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<sst xmlns="http://schemas.openxmlformats.org/spreadsheetml/2006/main" count="106" uniqueCount="78">
  <si>
    <t>Форма 2.4</t>
  </si>
  <si>
    <t xml:space="preserve">Сведения  об оказываемых коммунальных услугах за </t>
  </si>
  <si>
    <t>с апреля  по июнь 2018г. ( ув.на 4,2% инфляции*)</t>
  </si>
  <si>
    <t>с июля  по декабрь 2018г.</t>
  </si>
  <si>
    <t>№ п/п</t>
  </si>
  <si>
    <t>Адрес</t>
  </si>
  <si>
    <t>Тариф в мес. на 1 кв.м.</t>
  </si>
  <si>
    <t>Сумма руб.в мес. по тарифу</t>
  </si>
  <si>
    <t>Электроэнергия ОДН в мес. на 1 кв.м.</t>
  </si>
  <si>
    <t>Сумма руб.в мес. по электроэнергии  ОДН</t>
  </si>
  <si>
    <t>Тариф с ОДН в мес. на 1 кв.м.</t>
  </si>
  <si>
    <t>Сумма руб.в мес. по тарифу с  электроэнергией  ОДН</t>
  </si>
  <si>
    <t xml:space="preserve"> 7 Ноября ул, д. 36 </t>
  </si>
  <si>
    <t xml:space="preserve"> Гагарина ул д.15 </t>
  </si>
  <si>
    <t xml:space="preserve"> Гагарина ул, д. 9 </t>
  </si>
  <si>
    <t xml:space="preserve"> Красноармейская ул, д. 4 </t>
  </si>
  <si>
    <t xml:space="preserve"> Красноармейская ул, д. 6 </t>
  </si>
  <si>
    <t xml:space="preserve"> Ленина ул, д. 24 </t>
  </si>
  <si>
    <t xml:space="preserve"> Ленина ул, д. 26 </t>
  </si>
  <si>
    <t xml:space="preserve"> Ленина ул, д. 6а </t>
  </si>
  <si>
    <t xml:space="preserve"> Маркса 1-й пер, д. 7 </t>
  </si>
  <si>
    <t xml:space="preserve"> Маркса 3-й пер, д. 3 </t>
  </si>
  <si>
    <t xml:space="preserve"> Маркса ул, д. 100 </t>
  </si>
  <si>
    <t xml:space="preserve"> Маркса ул, д. 102 </t>
  </si>
  <si>
    <t xml:space="preserve"> Маркса ул, д. 154 </t>
  </si>
  <si>
    <t xml:space="preserve"> Маркса ул, д. 159 </t>
  </si>
  <si>
    <t xml:space="preserve"> Маркса ул, д. 62 </t>
  </si>
  <si>
    <t xml:space="preserve"> Маркса ул, д. 74 </t>
  </si>
  <si>
    <t xml:space="preserve"> Маркса ул, д. 78 </t>
  </si>
  <si>
    <t xml:space="preserve"> Маяковского ул, д. 309 </t>
  </si>
  <si>
    <t xml:space="preserve"> Опытная станция, д. 18 </t>
  </si>
  <si>
    <t xml:space="preserve"> Опытная станция, д. 2 </t>
  </si>
  <si>
    <t xml:space="preserve"> Опытная станция, д. 20 </t>
  </si>
  <si>
    <t xml:space="preserve"> Опытная станция, д. 3 </t>
  </si>
  <si>
    <t xml:space="preserve"> Опытная станция, д. 4 </t>
  </si>
  <si>
    <t xml:space="preserve"> Опытная станция, д. 6 </t>
  </si>
  <si>
    <t xml:space="preserve"> Опытная станция, д. 7 </t>
  </si>
  <si>
    <t xml:space="preserve"> Опытная станция, д. 8 </t>
  </si>
  <si>
    <t xml:space="preserve"> Папанина ул, д. 1а </t>
  </si>
  <si>
    <t xml:space="preserve"> Победы пл, д. 13 </t>
  </si>
  <si>
    <t xml:space="preserve"> Победы пл, д. 75 </t>
  </si>
  <si>
    <t xml:space="preserve"> Победы пл, д. 77 </t>
  </si>
  <si>
    <t xml:space="preserve"> Победы ул, д. 4 </t>
  </si>
  <si>
    <t xml:space="preserve"> Разина ул, д. 50 </t>
  </si>
  <si>
    <t xml:space="preserve"> Разина ул, д. 52 </t>
  </si>
  <si>
    <t xml:space="preserve"> Республиканская ул, д. 15а </t>
  </si>
  <si>
    <t xml:space="preserve"> Республиканская ул, д. 67 </t>
  </si>
  <si>
    <t xml:space="preserve"> Республиканская ул, д. 69 </t>
  </si>
  <si>
    <t xml:space="preserve"> Республиканская ул, д. 71а </t>
  </si>
  <si>
    <t xml:space="preserve"> Республиканская ул, д. 78 </t>
  </si>
  <si>
    <t xml:space="preserve"> Республиканская ул, д. 82 </t>
  </si>
  <si>
    <t xml:space="preserve"> Село Щербаково, д. 2 </t>
  </si>
  <si>
    <t xml:space="preserve"> Слободская ул, д. 31 </t>
  </si>
  <si>
    <t xml:space="preserve"> Урицкого ул, д. 35 </t>
  </si>
  <si>
    <t xml:space="preserve"> Чкалова ул, д. 49 </t>
  </si>
  <si>
    <t xml:space="preserve"> Чкалова ул, д. 6 </t>
  </si>
  <si>
    <t>13,31 одн по факт. потреб.</t>
  </si>
  <si>
    <t>14,16 одн по факт. потреб.</t>
  </si>
  <si>
    <t>12,23 одн по факт. потреб.</t>
  </si>
  <si>
    <t>16,37 одн по факт. потреб.</t>
  </si>
  <si>
    <t xml:space="preserve"> Победы пл, д. 79</t>
  </si>
  <si>
    <t xml:space="preserve"> Пушкина ул, д. 53</t>
  </si>
  <si>
    <t>15,06 одн по факт. потреб.</t>
  </si>
  <si>
    <t xml:space="preserve"> Разина ул, д. 44</t>
  </si>
  <si>
    <t>20,10 одн по факт. потреб.</t>
  </si>
  <si>
    <t xml:space="preserve"> Слободская ул, д. 2а</t>
  </si>
  <si>
    <t xml:space="preserve"> с.Щербаково д.4 </t>
  </si>
  <si>
    <t>17,50 одн по факт. потреб.</t>
  </si>
  <si>
    <t>17,80 одн по факт. потреб.</t>
  </si>
  <si>
    <t xml:space="preserve"> Некрасова ул, д. 9</t>
  </si>
  <si>
    <t>2022 г.</t>
  </si>
  <si>
    <t>14,31 одн по факт. потреб.</t>
  </si>
  <si>
    <t xml:space="preserve"> Ватутина ул, д. 20а</t>
  </si>
  <si>
    <t xml:space="preserve"> Маркса ул, д. 12</t>
  </si>
  <si>
    <t>15,58 одн по факт. потреб.</t>
  </si>
  <si>
    <t xml:space="preserve"> Маркса ул, д. 33</t>
  </si>
  <si>
    <t>17,30 одн по факт. потреб.</t>
  </si>
  <si>
    <t xml:space="preserve"> Маркса ул, д. 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</si>
</sst>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\-0.00"/>
    <numFmt numFmtId="165" formatCode="#,##0.00;[Red]\-#,##0.00"/>
  </numFmts>
  <fonts count="43">
    <font>
      <sz val="8"/>
      <name val="Arial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41">
      <selection activeCell="C57" sqref="C57:C58"/>
    </sheetView>
  </sheetViews>
  <sheetFormatPr defaultColWidth="10.33203125" defaultRowHeight="11.25"/>
  <cols>
    <col min="1" max="1" width="10.33203125" style="1" customWidth="1"/>
    <col min="2" max="2" width="54.16015625" style="2" customWidth="1"/>
    <col min="3" max="3" width="17" style="34" customWidth="1"/>
    <col min="4" max="4" width="0" style="0" hidden="1" customWidth="1"/>
    <col min="5" max="7" width="0" style="2" hidden="1" customWidth="1"/>
    <col min="8" max="8" width="0" style="3" hidden="1" customWidth="1"/>
    <col min="9" max="9" width="0" style="2" hidden="1" customWidth="1"/>
    <col min="10" max="10" width="0" style="0" hidden="1" customWidth="1"/>
    <col min="11" max="13" width="0" style="2" hidden="1" customWidth="1"/>
    <col min="14" max="14" width="0" style="3" hidden="1" customWidth="1"/>
    <col min="15" max="15" width="0" style="2" hidden="1" customWidth="1"/>
    <col min="16" max="16" width="0" style="0" hidden="1" customWidth="1"/>
    <col min="17" max="249" width="10.33203125" style="2" customWidth="1"/>
  </cols>
  <sheetData>
    <row r="1" spans="1:15" ht="24" customHeight="1">
      <c r="A1" s="27" t="s">
        <v>0</v>
      </c>
      <c r="B1" s="27"/>
      <c r="C1" s="27"/>
      <c r="D1" s="27"/>
      <c r="E1" s="4"/>
      <c r="F1" s="4"/>
      <c r="G1" s="4"/>
      <c r="H1" s="5"/>
      <c r="I1" s="4"/>
      <c r="K1" s="4"/>
      <c r="L1" s="4"/>
      <c r="M1" s="4"/>
      <c r="N1" s="5"/>
      <c r="O1" s="4"/>
    </row>
    <row r="2" spans="1:15" ht="24" customHeight="1">
      <c r="A2" s="35" t="s">
        <v>1</v>
      </c>
      <c r="B2" s="35"/>
      <c r="C2" s="35"/>
      <c r="D2" s="35"/>
      <c r="E2" s="4"/>
      <c r="F2" s="4"/>
      <c r="G2" s="4"/>
      <c r="H2" s="5"/>
      <c r="I2" s="4"/>
      <c r="K2" s="4"/>
      <c r="L2" s="4"/>
      <c r="M2" s="4"/>
      <c r="N2" s="5"/>
      <c r="O2" s="4"/>
    </row>
    <row r="3" spans="1:16" ht="18.75" customHeight="1">
      <c r="A3" s="36" t="s">
        <v>70</v>
      </c>
      <c r="B3" s="36"/>
      <c r="C3" s="36"/>
      <c r="D3" s="36"/>
      <c r="E3" s="37" t="s">
        <v>2</v>
      </c>
      <c r="F3" s="37"/>
      <c r="G3" s="37"/>
      <c r="H3" s="37"/>
      <c r="I3" s="37"/>
      <c r="J3" s="37"/>
      <c r="K3" s="38" t="s">
        <v>3</v>
      </c>
      <c r="L3" s="38"/>
      <c r="M3" s="38"/>
      <c r="N3" s="38"/>
      <c r="O3" s="38"/>
      <c r="P3" s="38"/>
    </row>
    <row r="4" spans="1:16" s="11" customFormat="1" ht="65.25" customHeight="1">
      <c r="A4" s="28" t="s">
        <v>4</v>
      </c>
      <c r="B4" s="29" t="s">
        <v>5</v>
      </c>
      <c r="C4" s="7" t="s">
        <v>10</v>
      </c>
      <c r="D4" s="30" t="s">
        <v>11</v>
      </c>
      <c r="E4" s="9" t="s">
        <v>6</v>
      </c>
      <c r="F4" s="6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10" t="s">
        <v>6</v>
      </c>
      <c r="L4" s="6" t="s">
        <v>7</v>
      </c>
      <c r="M4" s="7" t="s">
        <v>8</v>
      </c>
      <c r="N4" s="8" t="s">
        <v>9</v>
      </c>
      <c r="O4" s="7" t="s">
        <v>10</v>
      </c>
      <c r="P4" s="8" t="s">
        <v>11</v>
      </c>
    </row>
    <row r="5" spans="1:16" s="21" customFormat="1" ht="15.75">
      <c r="A5" s="12">
        <v>1</v>
      </c>
      <c r="B5" s="13" t="s">
        <v>12</v>
      </c>
      <c r="C5" s="15">
        <v>14.22</v>
      </c>
      <c r="D5" s="17" t="e">
        <f>#REF!*C5</f>
        <v>#REF!</v>
      </c>
      <c r="E5" s="18" t="e">
        <f>#REF!*1.042</f>
        <v>#REF!</v>
      </c>
      <c r="F5" s="14" t="e">
        <f>#REF!*E5</f>
        <v>#REF!</v>
      </c>
      <c r="G5" s="15">
        <v>2.22</v>
      </c>
      <c r="H5" s="16" t="e">
        <f>#REF!*G5</f>
        <v>#REF!</v>
      </c>
      <c r="I5" s="15" t="e">
        <f aca="true" t="shared" si="0" ref="I5:I58">E5+G5</f>
        <v>#REF!</v>
      </c>
      <c r="J5" s="17" t="e">
        <f aca="true" t="shared" si="1" ref="J5:J58">F5+H5</f>
        <v>#REF!</v>
      </c>
      <c r="K5" s="19" t="e">
        <f aca="true" t="shared" si="2" ref="K5:K58">E5</f>
        <v>#REF!</v>
      </c>
      <c r="L5" s="14" t="e">
        <f>#REF!*K5</f>
        <v>#REF!</v>
      </c>
      <c r="M5" s="20">
        <v>2.22</v>
      </c>
      <c r="N5" s="16" t="e">
        <f>#REF!*M5</f>
        <v>#REF!</v>
      </c>
      <c r="O5" s="15" t="e">
        <f aca="true" t="shared" si="3" ref="O5:O58">K5+M5</f>
        <v>#REF!</v>
      </c>
      <c r="P5" s="17" t="e">
        <f aca="true" t="shared" si="4" ref="P5:P58">L5+N5</f>
        <v>#REF!</v>
      </c>
    </row>
    <row r="6" spans="1:16" s="21" customFormat="1" ht="31.5">
      <c r="A6" s="12">
        <f>A5+1</f>
        <v>2</v>
      </c>
      <c r="B6" s="13" t="s">
        <v>72</v>
      </c>
      <c r="C6" s="22" t="s">
        <v>57</v>
      </c>
      <c r="D6" s="17"/>
      <c r="E6" s="18"/>
      <c r="F6" s="14"/>
      <c r="G6" s="15"/>
      <c r="H6" s="16"/>
      <c r="I6" s="15"/>
      <c r="J6" s="17"/>
      <c r="K6" s="19"/>
      <c r="L6" s="14"/>
      <c r="M6" s="20"/>
      <c r="N6" s="16"/>
      <c r="O6" s="15"/>
      <c r="P6" s="17"/>
    </row>
    <row r="7" spans="1:16" s="21" customFormat="1" ht="15.75">
      <c r="A7" s="12">
        <f>A6+1</f>
        <v>3</v>
      </c>
      <c r="B7" s="13" t="s">
        <v>13</v>
      </c>
      <c r="C7" s="15">
        <v>12.23</v>
      </c>
      <c r="D7" s="17" t="e">
        <f>#REF!*C7</f>
        <v>#REF!</v>
      </c>
      <c r="E7" s="18" t="e">
        <f>#REF!*1.042</f>
        <v>#REF!</v>
      </c>
      <c r="F7" s="14" t="e">
        <f>#REF!*E7</f>
        <v>#REF!</v>
      </c>
      <c r="G7" s="15">
        <v>0</v>
      </c>
      <c r="H7" s="16" t="e">
        <f>#REF!*G7</f>
        <v>#REF!</v>
      </c>
      <c r="I7" s="15" t="e">
        <f t="shared" si="0"/>
        <v>#REF!</v>
      </c>
      <c r="J7" s="17" t="e">
        <f t="shared" si="1"/>
        <v>#REF!</v>
      </c>
      <c r="K7" s="19" t="e">
        <f t="shared" si="2"/>
        <v>#REF!</v>
      </c>
      <c r="L7" s="14" t="e">
        <f>#REF!*K7</f>
        <v>#REF!</v>
      </c>
      <c r="M7" s="20">
        <v>0</v>
      </c>
      <c r="N7" s="16" t="e">
        <f>#REF!*M7</f>
        <v>#REF!</v>
      </c>
      <c r="O7" s="15" t="e">
        <f t="shared" si="3"/>
        <v>#REF!</v>
      </c>
      <c r="P7" s="17" t="e">
        <f t="shared" si="4"/>
        <v>#REF!</v>
      </c>
    </row>
    <row r="8" spans="1:16" s="21" customFormat="1" ht="15.75">
      <c r="A8" s="12">
        <f>A7+1</f>
        <v>4</v>
      </c>
      <c r="B8" s="13" t="s">
        <v>14</v>
      </c>
      <c r="C8" s="15">
        <v>13.39</v>
      </c>
      <c r="D8" s="17" t="e">
        <f>#REF!*C8</f>
        <v>#REF!</v>
      </c>
      <c r="E8" s="18" t="e">
        <f>#REF!*1.042</f>
        <v>#REF!</v>
      </c>
      <c r="F8" s="14" t="e">
        <f>#REF!*E8</f>
        <v>#REF!</v>
      </c>
      <c r="G8" s="15">
        <v>0.91</v>
      </c>
      <c r="H8" s="16" t="e">
        <f>#REF!*G8</f>
        <v>#REF!</v>
      </c>
      <c r="I8" s="15" t="e">
        <f t="shared" si="0"/>
        <v>#REF!</v>
      </c>
      <c r="J8" s="17" t="e">
        <f t="shared" si="1"/>
        <v>#REF!</v>
      </c>
      <c r="K8" s="19" t="e">
        <f t="shared" si="2"/>
        <v>#REF!</v>
      </c>
      <c r="L8" s="14" t="e">
        <f>#REF!*K8</f>
        <v>#REF!</v>
      </c>
      <c r="M8" s="20">
        <v>0.91</v>
      </c>
      <c r="N8" s="16" t="e">
        <f>#REF!*M8</f>
        <v>#REF!</v>
      </c>
      <c r="O8" s="15" t="e">
        <f t="shared" si="3"/>
        <v>#REF!</v>
      </c>
      <c r="P8" s="17" t="e">
        <f t="shared" si="4"/>
        <v>#REF!</v>
      </c>
    </row>
    <row r="9" spans="1:16" s="21" customFormat="1" ht="15.75">
      <c r="A9" s="12">
        <f aca="true" t="shared" si="5" ref="A9:A58">A8+1</f>
        <v>5</v>
      </c>
      <c r="B9" s="13" t="s">
        <v>15</v>
      </c>
      <c r="C9" s="15">
        <v>15.57</v>
      </c>
      <c r="D9" s="17" t="e">
        <f>#REF!*C9</f>
        <v>#REF!</v>
      </c>
      <c r="E9" s="18" t="e">
        <f>#REF!*1.042</f>
        <v>#REF!</v>
      </c>
      <c r="F9" s="14" t="e">
        <f>#REF!*E9</f>
        <v>#REF!</v>
      </c>
      <c r="G9" s="15">
        <v>2.64</v>
      </c>
      <c r="H9" s="16" t="e">
        <f>#REF!*G9</f>
        <v>#REF!</v>
      </c>
      <c r="I9" s="15" t="e">
        <f t="shared" si="0"/>
        <v>#REF!</v>
      </c>
      <c r="J9" s="17" t="e">
        <f t="shared" si="1"/>
        <v>#REF!</v>
      </c>
      <c r="K9" s="19" t="e">
        <f t="shared" si="2"/>
        <v>#REF!</v>
      </c>
      <c r="L9" s="14" t="e">
        <f>#REF!*K9</f>
        <v>#REF!</v>
      </c>
      <c r="M9" s="20">
        <v>2.64</v>
      </c>
      <c r="N9" s="16" t="e">
        <f>#REF!*M9</f>
        <v>#REF!</v>
      </c>
      <c r="O9" s="15" t="e">
        <f t="shared" si="3"/>
        <v>#REF!</v>
      </c>
      <c r="P9" s="17" t="e">
        <f t="shared" si="4"/>
        <v>#REF!</v>
      </c>
    </row>
    <row r="10" spans="1:16" s="21" customFormat="1" ht="31.5">
      <c r="A10" s="12">
        <f t="shared" si="5"/>
        <v>6</v>
      </c>
      <c r="B10" s="13" t="s">
        <v>16</v>
      </c>
      <c r="C10" s="22" t="s">
        <v>59</v>
      </c>
      <c r="D10" s="17" t="e">
        <f>#REF!*C10</f>
        <v>#REF!</v>
      </c>
      <c r="E10" s="18" t="e">
        <f>#REF!*1.042</f>
        <v>#REF!</v>
      </c>
      <c r="F10" s="14" t="e">
        <f>#REF!*E10</f>
        <v>#REF!</v>
      </c>
      <c r="G10" s="15">
        <v>2.85</v>
      </c>
      <c r="H10" s="16" t="e">
        <f>#REF!*G10</f>
        <v>#REF!</v>
      </c>
      <c r="I10" s="15" t="e">
        <f t="shared" si="0"/>
        <v>#REF!</v>
      </c>
      <c r="J10" s="17" t="e">
        <f t="shared" si="1"/>
        <v>#REF!</v>
      </c>
      <c r="K10" s="19" t="e">
        <f t="shared" si="2"/>
        <v>#REF!</v>
      </c>
      <c r="L10" s="14" t="e">
        <f>#REF!*K10</f>
        <v>#REF!</v>
      </c>
      <c r="M10" s="20">
        <v>2.85</v>
      </c>
      <c r="N10" s="16" t="e">
        <f>#REF!*M10</f>
        <v>#REF!</v>
      </c>
      <c r="O10" s="15" t="e">
        <f t="shared" si="3"/>
        <v>#REF!</v>
      </c>
      <c r="P10" s="17" t="e">
        <f t="shared" si="4"/>
        <v>#REF!</v>
      </c>
    </row>
    <row r="11" spans="1:16" s="21" customFormat="1" ht="31.5">
      <c r="A11" s="12">
        <f t="shared" si="5"/>
        <v>7</v>
      </c>
      <c r="B11" s="13" t="s">
        <v>17</v>
      </c>
      <c r="C11" s="22" t="s">
        <v>71</v>
      </c>
      <c r="D11" s="17" t="e">
        <f>#REF!*C11</f>
        <v>#REF!</v>
      </c>
      <c r="E11" s="18" t="e">
        <f>#REF!*1.042</f>
        <v>#REF!</v>
      </c>
      <c r="F11" s="14" t="e">
        <f>#REF!*E11</f>
        <v>#REF!</v>
      </c>
      <c r="G11" s="15">
        <v>1.13</v>
      </c>
      <c r="H11" s="16" t="e">
        <f>#REF!*G11</f>
        <v>#REF!</v>
      </c>
      <c r="I11" s="15" t="e">
        <f t="shared" si="0"/>
        <v>#REF!</v>
      </c>
      <c r="J11" s="17" t="e">
        <f t="shared" si="1"/>
        <v>#REF!</v>
      </c>
      <c r="K11" s="19" t="e">
        <f t="shared" si="2"/>
        <v>#REF!</v>
      </c>
      <c r="L11" s="14" t="e">
        <f>#REF!*K11</f>
        <v>#REF!</v>
      </c>
      <c r="M11" s="20">
        <v>1.13</v>
      </c>
      <c r="N11" s="16" t="e">
        <f>#REF!*M11</f>
        <v>#REF!</v>
      </c>
      <c r="O11" s="15" t="e">
        <f t="shared" si="3"/>
        <v>#REF!</v>
      </c>
      <c r="P11" s="17" t="e">
        <f t="shared" si="4"/>
        <v>#REF!</v>
      </c>
    </row>
    <row r="12" spans="1:16" s="21" customFormat="1" ht="31.5">
      <c r="A12" s="12">
        <f t="shared" si="5"/>
        <v>8</v>
      </c>
      <c r="B12" s="13" t="s">
        <v>18</v>
      </c>
      <c r="C12" s="31" t="s">
        <v>57</v>
      </c>
      <c r="D12" s="17" t="e">
        <f>#REF!*C12</f>
        <v>#REF!</v>
      </c>
      <c r="E12" s="18" t="e">
        <f>#REF!*1.042</f>
        <v>#REF!</v>
      </c>
      <c r="F12" s="14" t="e">
        <f>#REF!*E12</f>
        <v>#REF!</v>
      </c>
      <c r="G12" s="15">
        <v>1.26</v>
      </c>
      <c r="H12" s="16" t="e">
        <f>#REF!*G12</f>
        <v>#REF!</v>
      </c>
      <c r="I12" s="15" t="e">
        <f t="shared" si="0"/>
        <v>#REF!</v>
      </c>
      <c r="J12" s="17" t="e">
        <f t="shared" si="1"/>
        <v>#REF!</v>
      </c>
      <c r="K12" s="19" t="e">
        <f t="shared" si="2"/>
        <v>#REF!</v>
      </c>
      <c r="L12" s="14" t="e">
        <f>#REF!*K12</f>
        <v>#REF!</v>
      </c>
      <c r="M12" s="20">
        <v>1.26</v>
      </c>
      <c r="N12" s="16" t="e">
        <f>#REF!*M12</f>
        <v>#REF!</v>
      </c>
      <c r="O12" s="15" t="e">
        <f t="shared" si="3"/>
        <v>#REF!</v>
      </c>
      <c r="P12" s="17" t="e">
        <f t="shared" si="4"/>
        <v>#REF!</v>
      </c>
    </row>
    <row r="13" spans="1:16" s="21" customFormat="1" ht="15.75">
      <c r="A13" s="12">
        <f t="shared" si="5"/>
        <v>9</v>
      </c>
      <c r="B13" s="13" t="s">
        <v>19</v>
      </c>
      <c r="C13" s="15">
        <v>14.46</v>
      </c>
      <c r="D13" s="17" t="e">
        <f>#REF!*C13</f>
        <v>#REF!</v>
      </c>
      <c r="E13" s="18" t="e">
        <f>#REF!*1.042</f>
        <v>#REF!</v>
      </c>
      <c r="F13" s="14" t="e">
        <f>#REF!*E13</f>
        <v>#REF!</v>
      </c>
      <c r="G13" s="15">
        <v>1.15</v>
      </c>
      <c r="H13" s="16" t="e">
        <f>#REF!*G13</f>
        <v>#REF!</v>
      </c>
      <c r="I13" s="15" t="e">
        <f t="shared" si="0"/>
        <v>#REF!</v>
      </c>
      <c r="J13" s="17" t="e">
        <f t="shared" si="1"/>
        <v>#REF!</v>
      </c>
      <c r="K13" s="19" t="e">
        <f t="shared" si="2"/>
        <v>#REF!</v>
      </c>
      <c r="L13" s="14" t="e">
        <f>#REF!*K13</f>
        <v>#REF!</v>
      </c>
      <c r="M13" s="20">
        <v>1.15</v>
      </c>
      <c r="N13" s="16" t="e">
        <f>#REF!*M13</f>
        <v>#REF!</v>
      </c>
      <c r="O13" s="15" t="e">
        <f t="shared" si="3"/>
        <v>#REF!</v>
      </c>
      <c r="P13" s="17" t="e">
        <f t="shared" si="4"/>
        <v>#REF!</v>
      </c>
    </row>
    <row r="14" spans="1:16" s="21" customFormat="1" ht="31.5">
      <c r="A14" s="12">
        <f t="shared" si="5"/>
        <v>10</v>
      </c>
      <c r="B14" s="13" t="s">
        <v>20</v>
      </c>
      <c r="C14" s="22" t="s">
        <v>56</v>
      </c>
      <c r="D14" s="17" t="e">
        <f>#REF!*C14</f>
        <v>#REF!</v>
      </c>
      <c r="E14" s="18" t="e">
        <f>#REF!*1.042</f>
        <v>#REF!</v>
      </c>
      <c r="F14" s="14" t="e">
        <f>#REF!*E14</f>
        <v>#REF!</v>
      </c>
      <c r="G14" s="15">
        <v>4.5</v>
      </c>
      <c r="H14" s="16" t="e">
        <f>#REF!*G14</f>
        <v>#REF!</v>
      </c>
      <c r="I14" s="15" t="e">
        <f t="shared" si="0"/>
        <v>#REF!</v>
      </c>
      <c r="J14" s="17" t="e">
        <f t="shared" si="1"/>
        <v>#REF!</v>
      </c>
      <c r="K14" s="19" t="e">
        <f t="shared" si="2"/>
        <v>#REF!</v>
      </c>
      <c r="L14" s="14" t="e">
        <f>#REF!*K14</f>
        <v>#REF!</v>
      </c>
      <c r="M14" s="20">
        <v>4.5</v>
      </c>
      <c r="N14" s="16" t="e">
        <f>#REF!*M14</f>
        <v>#REF!</v>
      </c>
      <c r="O14" s="15" t="e">
        <f t="shared" si="3"/>
        <v>#REF!</v>
      </c>
      <c r="P14" s="17" t="e">
        <f t="shared" si="4"/>
        <v>#REF!</v>
      </c>
    </row>
    <row r="15" spans="1:16" s="21" customFormat="1" ht="15.75">
      <c r="A15" s="12">
        <f t="shared" si="5"/>
        <v>11</v>
      </c>
      <c r="B15" s="13" t="s">
        <v>21</v>
      </c>
      <c r="C15" s="15">
        <v>14.48</v>
      </c>
      <c r="D15" s="17" t="e">
        <f>#REF!*C15</f>
        <v>#REF!</v>
      </c>
      <c r="E15" s="18" t="e">
        <f>#REF!*1.042</f>
        <v>#REF!</v>
      </c>
      <c r="F15" s="14" t="e">
        <f>#REF!*E15</f>
        <v>#REF!</v>
      </c>
      <c r="G15" s="15">
        <v>1.74</v>
      </c>
      <c r="H15" s="16" t="e">
        <f>#REF!*G15</f>
        <v>#REF!</v>
      </c>
      <c r="I15" s="15" t="e">
        <f t="shared" si="0"/>
        <v>#REF!</v>
      </c>
      <c r="J15" s="17" t="e">
        <f t="shared" si="1"/>
        <v>#REF!</v>
      </c>
      <c r="K15" s="19" t="e">
        <f t="shared" si="2"/>
        <v>#REF!</v>
      </c>
      <c r="L15" s="14" t="e">
        <f>#REF!*K15</f>
        <v>#REF!</v>
      </c>
      <c r="M15" s="20">
        <v>1.74</v>
      </c>
      <c r="N15" s="16" t="e">
        <f>#REF!*M15</f>
        <v>#REF!</v>
      </c>
      <c r="O15" s="15" t="e">
        <f t="shared" si="3"/>
        <v>#REF!</v>
      </c>
      <c r="P15" s="17" t="e">
        <f t="shared" si="4"/>
        <v>#REF!</v>
      </c>
    </row>
    <row r="16" spans="1:16" s="21" customFormat="1" ht="31.5">
      <c r="A16" s="12">
        <f t="shared" si="5"/>
        <v>12</v>
      </c>
      <c r="B16" s="13" t="s">
        <v>22</v>
      </c>
      <c r="C16" s="22" t="s">
        <v>57</v>
      </c>
      <c r="D16" s="17" t="e">
        <f>#REF!*C16</f>
        <v>#REF!</v>
      </c>
      <c r="E16" s="18" t="e">
        <f>#REF!*1.042</f>
        <v>#REF!</v>
      </c>
      <c r="F16" s="14" t="e">
        <f>#REF!*E16</f>
        <v>#REF!</v>
      </c>
      <c r="G16" s="15">
        <v>1.36</v>
      </c>
      <c r="H16" s="16" t="e">
        <f>#REF!*G16</f>
        <v>#REF!</v>
      </c>
      <c r="I16" s="15" t="e">
        <f t="shared" si="0"/>
        <v>#REF!</v>
      </c>
      <c r="J16" s="17" t="e">
        <f t="shared" si="1"/>
        <v>#REF!</v>
      </c>
      <c r="K16" s="19" t="e">
        <f t="shared" si="2"/>
        <v>#REF!</v>
      </c>
      <c r="L16" s="14" t="e">
        <f>#REF!*K16</f>
        <v>#REF!</v>
      </c>
      <c r="M16" s="20">
        <v>1.36</v>
      </c>
      <c r="N16" s="16" t="e">
        <f>#REF!*M16</f>
        <v>#REF!</v>
      </c>
      <c r="O16" s="15" t="e">
        <f t="shared" si="3"/>
        <v>#REF!</v>
      </c>
      <c r="P16" s="17" t="e">
        <f t="shared" si="4"/>
        <v>#REF!</v>
      </c>
    </row>
    <row r="17" spans="1:16" s="21" customFormat="1" ht="31.5">
      <c r="A17" s="12">
        <f t="shared" si="5"/>
        <v>13</v>
      </c>
      <c r="B17" s="13" t="s">
        <v>23</v>
      </c>
      <c r="C17" s="22" t="s">
        <v>57</v>
      </c>
      <c r="D17" s="17" t="e">
        <f>#REF!*C17</f>
        <v>#REF!</v>
      </c>
      <c r="E17" s="18" t="e">
        <f>#REF!*1.042</f>
        <v>#REF!</v>
      </c>
      <c r="F17" s="14" t="e">
        <f>#REF!*E17</f>
        <v>#REF!</v>
      </c>
      <c r="G17" s="15">
        <v>1.33</v>
      </c>
      <c r="H17" s="16" t="e">
        <f>#REF!*G17</f>
        <v>#REF!</v>
      </c>
      <c r="I17" s="15" t="e">
        <f t="shared" si="0"/>
        <v>#REF!</v>
      </c>
      <c r="J17" s="17" t="e">
        <f t="shared" si="1"/>
        <v>#REF!</v>
      </c>
      <c r="K17" s="19" t="e">
        <f t="shared" si="2"/>
        <v>#REF!</v>
      </c>
      <c r="L17" s="14" t="e">
        <f>#REF!*K17</f>
        <v>#REF!</v>
      </c>
      <c r="M17" s="20">
        <v>1.33</v>
      </c>
      <c r="N17" s="16" t="e">
        <f>#REF!*M17</f>
        <v>#REF!</v>
      </c>
      <c r="O17" s="15" t="e">
        <f t="shared" si="3"/>
        <v>#REF!</v>
      </c>
      <c r="P17" s="17" t="e">
        <f t="shared" si="4"/>
        <v>#REF!</v>
      </c>
    </row>
    <row r="18" spans="1:16" s="21" customFormat="1" ht="31.5">
      <c r="A18" s="12">
        <f t="shared" si="5"/>
        <v>14</v>
      </c>
      <c r="B18" s="13" t="s">
        <v>73</v>
      </c>
      <c r="C18" s="22" t="s">
        <v>74</v>
      </c>
      <c r="D18" s="17"/>
      <c r="E18" s="18"/>
      <c r="F18" s="14"/>
      <c r="G18" s="15"/>
      <c r="H18" s="16"/>
      <c r="I18" s="15"/>
      <c r="J18" s="17"/>
      <c r="K18" s="19"/>
      <c r="L18" s="14"/>
      <c r="M18" s="20"/>
      <c r="N18" s="16"/>
      <c r="O18" s="15"/>
      <c r="P18" s="17"/>
    </row>
    <row r="19" spans="1:16" s="21" customFormat="1" ht="15.75">
      <c r="A19" s="12">
        <f t="shared" si="5"/>
        <v>15</v>
      </c>
      <c r="B19" s="13" t="s">
        <v>24</v>
      </c>
      <c r="C19" s="15">
        <v>17.7</v>
      </c>
      <c r="D19" s="17" t="e">
        <f>#REF!*C19</f>
        <v>#REF!</v>
      </c>
      <c r="E19" s="18" t="e">
        <f>#REF!*1.042</f>
        <v>#REF!</v>
      </c>
      <c r="F19" s="14" t="e">
        <f>#REF!*E19</f>
        <v>#REF!</v>
      </c>
      <c r="G19" s="15">
        <v>2.95</v>
      </c>
      <c r="H19" s="16" t="e">
        <f>#REF!*G19</f>
        <v>#REF!</v>
      </c>
      <c r="I19" s="15" t="e">
        <f t="shared" si="0"/>
        <v>#REF!</v>
      </c>
      <c r="J19" s="17" t="e">
        <f t="shared" si="1"/>
        <v>#REF!</v>
      </c>
      <c r="K19" s="19" t="e">
        <f t="shared" si="2"/>
        <v>#REF!</v>
      </c>
      <c r="L19" s="14" t="e">
        <f>#REF!*K19</f>
        <v>#REF!</v>
      </c>
      <c r="M19" s="20">
        <v>2.95</v>
      </c>
      <c r="N19" s="16" t="e">
        <f>#REF!*M19</f>
        <v>#REF!</v>
      </c>
      <c r="O19" s="15" t="e">
        <f t="shared" si="3"/>
        <v>#REF!</v>
      </c>
      <c r="P19" s="17" t="e">
        <f t="shared" si="4"/>
        <v>#REF!</v>
      </c>
    </row>
    <row r="20" spans="1:16" s="21" customFormat="1" ht="15.75">
      <c r="A20" s="12">
        <f t="shared" si="5"/>
        <v>16</v>
      </c>
      <c r="B20" s="13" t="s">
        <v>25</v>
      </c>
      <c r="C20" s="15">
        <v>13.26</v>
      </c>
      <c r="D20" s="17" t="e">
        <f>#REF!*C20</f>
        <v>#REF!</v>
      </c>
      <c r="E20" s="18" t="e">
        <f>#REF!*1.042</f>
        <v>#REF!</v>
      </c>
      <c r="F20" s="14" t="e">
        <f>#REF!*E20</f>
        <v>#REF!</v>
      </c>
      <c r="G20" s="15">
        <v>0.31</v>
      </c>
      <c r="H20" s="16" t="e">
        <f>#REF!*G20</f>
        <v>#REF!</v>
      </c>
      <c r="I20" s="15" t="e">
        <f t="shared" si="0"/>
        <v>#REF!</v>
      </c>
      <c r="J20" s="17" t="e">
        <f t="shared" si="1"/>
        <v>#REF!</v>
      </c>
      <c r="K20" s="19" t="e">
        <f t="shared" si="2"/>
        <v>#REF!</v>
      </c>
      <c r="L20" s="14" t="e">
        <f>#REF!*K20</f>
        <v>#REF!</v>
      </c>
      <c r="M20" s="20">
        <v>0.31</v>
      </c>
      <c r="N20" s="16" t="e">
        <f>#REF!*M20</f>
        <v>#REF!</v>
      </c>
      <c r="O20" s="15" t="e">
        <f t="shared" si="3"/>
        <v>#REF!</v>
      </c>
      <c r="P20" s="17" t="e">
        <f t="shared" si="4"/>
        <v>#REF!</v>
      </c>
    </row>
    <row r="21" spans="1:16" s="21" customFormat="1" ht="31.5">
      <c r="A21" s="12">
        <f t="shared" si="5"/>
        <v>17</v>
      </c>
      <c r="B21" s="13" t="s">
        <v>75</v>
      </c>
      <c r="C21" s="22" t="s">
        <v>76</v>
      </c>
      <c r="D21" s="17"/>
      <c r="E21" s="18"/>
      <c r="F21" s="14"/>
      <c r="G21" s="15"/>
      <c r="H21" s="16"/>
      <c r="I21" s="15"/>
      <c r="J21" s="17"/>
      <c r="K21" s="19"/>
      <c r="L21" s="14"/>
      <c r="M21" s="20"/>
      <c r="N21" s="16"/>
      <c r="O21" s="15"/>
      <c r="P21" s="17"/>
    </row>
    <row r="22" spans="1:16" s="21" customFormat="1" ht="15.75">
      <c r="A22" s="12">
        <f t="shared" si="5"/>
        <v>18</v>
      </c>
      <c r="B22" s="13" t="s">
        <v>26</v>
      </c>
      <c r="C22" s="15">
        <v>14.92</v>
      </c>
      <c r="D22" s="17" t="e">
        <f>#REF!*C22</f>
        <v>#REF!</v>
      </c>
      <c r="E22" s="18" t="e">
        <f>#REF!*1.042</f>
        <v>#REF!</v>
      </c>
      <c r="F22" s="14" t="e">
        <f>#REF!*E22</f>
        <v>#REF!</v>
      </c>
      <c r="G22" s="15">
        <v>3.02</v>
      </c>
      <c r="H22" s="16" t="e">
        <f>#REF!*G22</f>
        <v>#REF!</v>
      </c>
      <c r="I22" s="15" t="e">
        <f t="shared" si="0"/>
        <v>#REF!</v>
      </c>
      <c r="J22" s="17" t="e">
        <f t="shared" si="1"/>
        <v>#REF!</v>
      </c>
      <c r="K22" s="19" t="e">
        <f t="shared" si="2"/>
        <v>#REF!</v>
      </c>
      <c r="L22" s="14" t="e">
        <f>#REF!*K22</f>
        <v>#REF!</v>
      </c>
      <c r="M22" s="20">
        <v>3.02</v>
      </c>
      <c r="N22" s="16" t="e">
        <f>#REF!*M22</f>
        <v>#REF!</v>
      </c>
      <c r="O22" s="15" t="e">
        <f t="shared" si="3"/>
        <v>#REF!</v>
      </c>
      <c r="P22" s="17" t="e">
        <f t="shared" si="4"/>
        <v>#REF!</v>
      </c>
    </row>
    <row r="23" spans="1:16" s="21" customFormat="1" ht="31.5">
      <c r="A23" s="12">
        <f t="shared" si="5"/>
        <v>19</v>
      </c>
      <c r="B23" s="13" t="s">
        <v>27</v>
      </c>
      <c r="C23" s="22" t="s">
        <v>56</v>
      </c>
      <c r="D23" s="17" t="e">
        <f>#REF!*C23</f>
        <v>#REF!</v>
      </c>
      <c r="E23" s="18" t="e">
        <f>#REF!*1.042</f>
        <v>#REF!</v>
      </c>
      <c r="F23" s="14" t="e">
        <f>#REF!*E23</f>
        <v>#REF!</v>
      </c>
      <c r="G23" s="15">
        <v>0.34</v>
      </c>
      <c r="H23" s="16" t="e">
        <f>#REF!*G23</f>
        <v>#REF!</v>
      </c>
      <c r="I23" s="15" t="e">
        <f t="shared" si="0"/>
        <v>#REF!</v>
      </c>
      <c r="J23" s="17" t="e">
        <f t="shared" si="1"/>
        <v>#REF!</v>
      </c>
      <c r="K23" s="19" t="e">
        <f t="shared" si="2"/>
        <v>#REF!</v>
      </c>
      <c r="L23" s="14" t="e">
        <f>#REF!*K23</f>
        <v>#REF!</v>
      </c>
      <c r="M23" s="20">
        <v>0.34</v>
      </c>
      <c r="N23" s="16" t="e">
        <f>#REF!*M23</f>
        <v>#REF!</v>
      </c>
      <c r="O23" s="15" t="e">
        <f t="shared" si="3"/>
        <v>#REF!</v>
      </c>
      <c r="P23" s="17" t="e">
        <f t="shared" si="4"/>
        <v>#REF!</v>
      </c>
    </row>
    <row r="24" spans="1:16" s="21" customFormat="1" ht="31.5">
      <c r="A24" s="12">
        <f t="shared" si="5"/>
        <v>20</v>
      </c>
      <c r="B24" s="13" t="s">
        <v>28</v>
      </c>
      <c r="C24" s="22" t="s">
        <v>56</v>
      </c>
      <c r="D24" s="17" t="e">
        <f>#REF!*C24</f>
        <v>#REF!</v>
      </c>
      <c r="E24" s="18" t="e">
        <f>#REF!*1.042</f>
        <v>#REF!</v>
      </c>
      <c r="F24" s="14" t="e">
        <f>#REF!*E24</f>
        <v>#REF!</v>
      </c>
      <c r="G24" s="15">
        <v>2.6</v>
      </c>
      <c r="H24" s="16" t="e">
        <f>#REF!*G24</f>
        <v>#REF!</v>
      </c>
      <c r="I24" s="15" t="e">
        <f t="shared" si="0"/>
        <v>#REF!</v>
      </c>
      <c r="J24" s="17" t="e">
        <f t="shared" si="1"/>
        <v>#REF!</v>
      </c>
      <c r="K24" s="19" t="e">
        <f t="shared" si="2"/>
        <v>#REF!</v>
      </c>
      <c r="L24" s="14" t="e">
        <f>#REF!*K24</f>
        <v>#REF!</v>
      </c>
      <c r="M24" s="20">
        <v>2.6</v>
      </c>
      <c r="N24" s="16" t="e">
        <f>#REF!*M24</f>
        <v>#REF!</v>
      </c>
      <c r="O24" s="15" t="e">
        <f t="shared" si="3"/>
        <v>#REF!</v>
      </c>
      <c r="P24" s="17" t="e">
        <f t="shared" si="4"/>
        <v>#REF!</v>
      </c>
    </row>
    <row r="25" spans="1:16" s="21" customFormat="1" ht="31.5">
      <c r="A25" s="12">
        <f t="shared" si="5"/>
        <v>21</v>
      </c>
      <c r="B25" s="13" t="s">
        <v>77</v>
      </c>
      <c r="C25" s="22" t="s">
        <v>74</v>
      </c>
      <c r="D25" s="17"/>
      <c r="E25" s="18"/>
      <c r="F25" s="14"/>
      <c r="G25" s="15"/>
      <c r="H25" s="16"/>
      <c r="I25" s="15"/>
      <c r="J25" s="17"/>
      <c r="K25" s="19"/>
      <c r="L25" s="14"/>
      <c r="M25" s="20"/>
      <c r="N25" s="16"/>
      <c r="O25" s="15"/>
      <c r="P25" s="17"/>
    </row>
    <row r="26" spans="1:16" s="21" customFormat="1" ht="31.5">
      <c r="A26" s="12">
        <f t="shared" si="5"/>
        <v>22</v>
      </c>
      <c r="B26" s="13" t="s">
        <v>29</v>
      </c>
      <c r="C26" s="22" t="s">
        <v>58</v>
      </c>
      <c r="D26" s="17" t="e">
        <f>#REF!*C26</f>
        <v>#REF!</v>
      </c>
      <c r="E26" s="18" t="e">
        <f>#REF!*1.042</f>
        <v>#REF!</v>
      </c>
      <c r="F26" s="14" t="e">
        <f>#REF!*E26</f>
        <v>#REF!</v>
      </c>
      <c r="G26" s="15">
        <v>2.72</v>
      </c>
      <c r="H26" s="16" t="e">
        <f>#REF!*G26</f>
        <v>#REF!</v>
      </c>
      <c r="I26" s="15" t="e">
        <f t="shared" si="0"/>
        <v>#REF!</v>
      </c>
      <c r="J26" s="17" t="e">
        <f t="shared" si="1"/>
        <v>#REF!</v>
      </c>
      <c r="K26" s="19" t="e">
        <f t="shared" si="2"/>
        <v>#REF!</v>
      </c>
      <c r="L26" s="14" t="e">
        <f>#REF!*K26</f>
        <v>#REF!</v>
      </c>
      <c r="M26" s="20">
        <v>2.72</v>
      </c>
      <c r="N26" s="16" t="e">
        <f>#REF!*M26</f>
        <v>#REF!</v>
      </c>
      <c r="O26" s="15" t="e">
        <f t="shared" si="3"/>
        <v>#REF!</v>
      </c>
      <c r="P26" s="17" t="e">
        <f t="shared" si="4"/>
        <v>#REF!</v>
      </c>
    </row>
    <row r="27" spans="1:16" s="21" customFormat="1" ht="31.5">
      <c r="A27" s="12">
        <f t="shared" si="5"/>
        <v>23</v>
      </c>
      <c r="B27" s="13" t="s">
        <v>69</v>
      </c>
      <c r="C27" s="22" t="s">
        <v>57</v>
      </c>
      <c r="D27" s="17"/>
      <c r="E27" s="18"/>
      <c r="F27" s="14"/>
      <c r="G27" s="15"/>
      <c r="H27" s="16"/>
      <c r="I27" s="15"/>
      <c r="J27" s="17"/>
      <c r="K27" s="19"/>
      <c r="L27" s="14"/>
      <c r="M27" s="20"/>
      <c r="N27" s="16"/>
      <c r="O27" s="15"/>
      <c r="P27" s="17"/>
    </row>
    <row r="28" spans="1:16" s="21" customFormat="1" ht="15.75">
      <c r="A28" s="12">
        <f t="shared" si="5"/>
        <v>24</v>
      </c>
      <c r="B28" s="13" t="s">
        <v>30</v>
      </c>
      <c r="C28" s="15">
        <v>13.53</v>
      </c>
      <c r="D28" s="17" t="e">
        <f>#REF!*C28</f>
        <v>#REF!</v>
      </c>
      <c r="E28" s="18" t="e">
        <f>#REF!*1.042</f>
        <v>#REF!</v>
      </c>
      <c r="F28" s="14" t="e">
        <f>#REF!*E28</f>
        <v>#REF!</v>
      </c>
      <c r="G28" s="15">
        <v>0.31</v>
      </c>
      <c r="H28" s="16" t="e">
        <f>#REF!*G28</f>
        <v>#REF!</v>
      </c>
      <c r="I28" s="15" t="e">
        <f t="shared" si="0"/>
        <v>#REF!</v>
      </c>
      <c r="J28" s="17" t="e">
        <f t="shared" si="1"/>
        <v>#REF!</v>
      </c>
      <c r="K28" s="19" t="e">
        <f t="shared" si="2"/>
        <v>#REF!</v>
      </c>
      <c r="L28" s="14" t="e">
        <f>#REF!*K28</f>
        <v>#REF!</v>
      </c>
      <c r="M28" s="20">
        <v>0.31</v>
      </c>
      <c r="N28" s="16" t="e">
        <f>#REF!*M28</f>
        <v>#REF!</v>
      </c>
      <c r="O28" s="15" t="e">
        <f t="shared" si="3"/>
        <v>#REF!</v>
      </c>
      <c r="P28" s="17" t="e">
        <f t="shared" si="4"/>
        <v>#REF!</v>
      </c>
    </row>
    <row r="29" spans="1:16" s="21" customFormat="1" ht="31.5">
      <c r="A29" s="12">
        <f t="shared" si="5"/>
        <v>25</v>
      </c>
      <c r="B29" s="13" t="s">
        <v>31</v>
      </c>
      <c r="C29" s="22" t="s">
        <v>56</v>
      </c>
      <c r="D29" s="17" t="e">
        <f>#REF!*C29</f>
        <v>#REF!</v>
      </c>
      <c r="E29" s="18" t="e">
        <f>#REF!*1.042</f>
        <v>#REF!</v>
      </c>
      <c r="F29" s="14" t="e">
        <f>#REF!*E29</f>
        <v>#REF!</v>
      </c>
      <c r="G29" s="15">
        <v>2.73</v>
      </c>
      <c r="H29" s="16" t="e">
        <f>#REF!*G29</f>
        <v>#REF!</v>
      </c>
      <c r="I29" s="15" t="e">
        <f t="shared" si="0"/>
        <v>#REF!</v>
      </c>
      <c r="J29" s="17" t="e">
        <f t="shared" si="1"/>
        <v>#REF!</v>
      </c>
      <c r="K29" s="19" t="e">
        <f t="shared" si="2"/>
        <v>#REF!</v>
      </c>
      <c r="L29" s="14" t="e">
        <f>#REF!*K29</f>
        <v>#REF!</v>
      </c>
      <c r="M29" s="20">
        <v>2.73</v>
      </c>
      <c r="N29" s="16" t="e">
        <f>#REF!*M29</f>
        <v>#REF!</v>
      </c>
      <c r="O29" s="15" t="e">
        <f t="shared" si="3"/>
        <v>#REF!</v>
      </c>
      <c r="P29" s="17" t="e">
        <f t="shared" si="4"/>
        <v>#REF!</v>
      </c>
    </row>
    <row r="30" spans="1:16" s="21" customFormat="1" ht="31.5">
      <c r="A30" s="12">
        <f t="shared" si="5"/>
        <v>26</v>
      </c>
      <c r="B30" s="13" t="s">
        <v>32</v>
      </c>
      <c r="C30" s="22" t="s">
        <v>56</v>
      </c>
      <c r="D30" s="17" t="e">
        <f>#REF!*C30</f>
        <v>#REF!</v>
      </c>
      <c r="E30" s="18" t="e">
        <f>#REF!*1.042</f>
        <v>#REF!</v>
      </c>
      <c r="F30" s="14" t="e">
        <f>#REF!*E30</f>
        <v>#REF!</v>
      </c>
      <c r="G30" s="15">
        <v>2.68</v>
      </c>
      <c r="H30" s="16" t="e">
        <f>#REF!*G30</f>
        <v>#REF!</v>
      </c>
      <c r="I30" s="15" t="e">
        <f t="shared" si="0"/>
        <v>#REF!</v>
      </c>
      <c r="J30" s="17" t="e">
        <f t="shared" si="1"/>
        <v>#REF!</v>
      </c>
      <c r="K30" s="19" t="e">
        <f t="shared" si="2"/>
        <v>#REF!</v>
      </c>
      <c r="L30" s="14" t="e">
        <f>#REF!*K30</f>
        <v>#REF!</v>
      </c>
      <c r="M30" s="20">
        <v>2.68</v>
      </c>
      <c r="N30" s="16" t="e">
        <f>#REF!*M30</f>
        <v>#REF!</v>
      </c>
      <c r="O30" s="15" t="e">
        <f t="shared" si="3"/>
        <v>#REF!</v>
      </c>
      <c r="P30" s="17" t="e">
        <f t="shared" si="4"/>
        <v>#REF!</v>
      </c>
    </row>
    <row r="31" spans="1:16" s="21" customFormat="1" ht="31.5">
      <c r="A31" s="12">
        <f t="shared" si="5"/>
        <v>27</v>
      </c>
      <c r="B31" s="13" t="s">
        <v>33</v>
      </c>
      <c r="C31" s="22" t="s">
        <v>56</v>
      </c>
      <c r="D31" s="17" t="e">
        <f>#REF!*C31</f>
        <v>#REF!</v>
      </c>
      <c r="E31" s="18" t="e">
        <f>#REF!*1.042</f>
        <v>#REF!</v>
      </c>
      <c r="F31" s="14" t="e">
        <f>#REF!*E31</f>
        <v>#REF!</v>
      </c>
      <c r="G31" s="15">
        <v>2.68</v>
      </c>
      <c r="H31" s="16" t="e">
        <f>#REF!*G31</f>
        <v>#REF!</v>
      </c>
      <c r="I31" s="15" t="e">
        <f t="shared" si="0"/>
        <v>#REF!</v>
      </c>
      <c r="J31" s="17" t="e">
        <f t="shared" si="1"/>
        <v>#REF!</v>
      </c>
      <c r="K31" s="19" t="e">
        <f t="shared" si="2"/>
        <v>#REF!</v>
      </c>
      <c r="L31" s="14" t="e">
        <f>#REF!*K31</f>
        <v>#REF!</v>
      </c>
      <c r="M31" s="20">
        <v>2.68</v>
      </c>
      <c r="N31" s="16" t="e">
        <f>#REF!*M31</f>
        <v>#REF!</v>
      </c>
      <c r="O31" s="15" t="e">
        <f t="shared" si="3"/>
        <v>#REF!</v>
      </c>
      <c r="P31" s="17" t="e">
        <f t="shared" si="4"/>
        <v>#REF!</v>
      </c>
    </row>
    <row r="32" spans="1:16" s="21" customFormat="1" ht="31.5">
      <c r="A32" s="12">
        <f t="shared" si="5"/>
        <v>28</v>
      </c>
      <c r="B32" s="13" t="s">
        <v>34</v>
      </c>
      <c r="C32" s="22" t="s">
        <v>56</v>
      </c>
      <c r="D32" s="17" t="e">
        <f>#REF!*C32</f>
        <v>#REF!</v>
      </c>
      <c r="E32" s="18" t="e">
        <f>#REF!*1.042</f>
        <v>#REF!</v>
      </c>
      <c r="F32" s="14" t="e">
        <f>#REF!*E32</f>
        <v>#REF!</v>
      </c>
      <c r="G32" s="15">
        <v>2.73</v>
      </c>
      <c r="H32" s="16" t="e">
        <f>#REF!*G32</f>
        <v>#REF!</v>
      </c>
      <c r="I32" s="15" t="e">
        <f t="shared" si="0"/>
        <v>#REF!</v>
      </c>
      <c r="J32" s="17" t="e">
        <f t="shared" si="1"/>
        <v>#REF!</v>
      </c>
      <c r="K32" s="19" t="e">
        <f t="shared" si="2"/>
        <v>#REF!</v>
      </c>
      <c r="L32" s="14" t="e">
        <f>#REF!*K32</f>
        <v>#REF!</v>
      </c>
      <c r="M32" s="20">
        <v>2.73</v>
      </c>
      <c r="N32" s="16" t="e">
        <f>#REF!*M32</f>
        <v>#REF!</v>
      </c>
      <c r="O32" s="15" t="e">
        <f t="shared" si="3"/>
        <v>#REF!</v>
      </c>
      <c r="P32" s="17" t="e">
        <f t="shared" si="4"/>
        <v>#REF!</v>
      </c>
    </row>
    <row r="33" spans="1:16" s="21" customFormat="1" ht="31.5">
      <c r="A33" s="12">
        <f t="shared" si="5"/>
        <v>29</v>
      </c>
      <c r="B33" s="13" t="s">
        <v>35</v>
      </c>
      <c r="C33" s="22" t="s">
        <v>56</v>
      </c>
      <c r="D33" s="17" t="e">
        <f>#REF!*C33</f>
        <v>#REF!</v>
      </c>
      <c r="E33" s="18" t="e">
        <f>#REF!*1.042</f>
        <v>#REF!</v>
      </c>
      <c r="F33" s="14" t="e">
        <f>#REF!*E33</f>
        <v>#REF!</v>
      </c>
      <c r="G33" s="15">
        <v>5.12</v>
      </c>
      <c r="H33" s="16" t="e">
        <f>#REF!*G33</f>
        <v>#REF!</v>
      </c>
      <c r="I33" s="15" t="e">
        <f t="shared" si="0"/>
        <v>#REF!</v>
      </c>
      <c r="J33" s="17" t="e">
        <f t="shared" si="1"/>
        <v>#REF!</v>
      </c>
      <c r="K33" s="19" t="e">
        <f t="shared" si="2"/>
        <v>#REF!</v>
      </c>
      <c r="L33" s="14" t="e">
        <f>#REF!*K33</f>
        <v>#REF!</v>
      </c>
      <c r="M33" s="20">
        <v>5.12</v>
      </c>
      <c r="N33" s="16" t="e">
        <f>#REF!*M33</f>
        <v>#REF!</v>
      </c>
      <c r="O33" s="15" t="e">
        <f t="shared" si="3"/>
        <v>#REF!</v>
      </c>
      <c r="P33" s="17" t="e">
        <f t="shared" si="4"/>
        <v>#REF!</v>
      </c>
    </row>
    <row r="34" spans="1:16" s="21" customFormat="1" ht="15.75">
      <c r="A34" s="12">
        <f t="shared" si="5"/>
        <v>30</v>
      </c>
      <c r="B34" s="13" t="s">
        <v>36</v>
      </c>
      <c r="C34" s="22">
        <v>12.81</v>
      </c>
      <c r="D34" s="17" t="e">
        <f>#REF!*C34</f>
        <v>#REF!</v>
      </c>
      <c r="E34" s="18" t="e">
        <f>#REF!*1.042</f>
        <v>#REF!</v>
      </c>
      <c r="F34" s="14" t="e">
        <f>#REF!*E34</f>
        <v>#REF!</v>
      </c>
      <c r="G34" s="15">
        <v>0.38</v>
      </c>
      <c r="H34" s="16" t="e">
        <f>#REF!*G34</f>
        <v>#REF!</v>
      </c>
      <c r="I34" s="15" t="e">
        <f t="shared" si="0"/>
        <v>#REF!</v>
      </c>
      <c r="J34" s="17" t="e">
        <f t="shared" si="1"/>
        <v>#REF!</v>
      </c>
      <c r="K34" s="19" t="e">
        <f t="shared" si="2"/>
        <v>#REF!</v>
      </c>
      <c r="L34" s="14" t="e">
        <f>#REF!*K34</f>
        <v>#REF!</v>
      </c>
      <c r="M34" s="20">
        <v>0.38</v>
      </c>
      <c r="N34" s="16" t="e">
        <f>#REF!*M34</f>
        <v>#REF!</v>
      </c>
      <c r="O34" s="15" t="e">
        <f t="shared" si="3"/>
        <v>#REF!</v>
      </c>
      <c r="P34" s="17" t="e">
        <f t="shared" si="4"/>
        <v>#REF!</v>
      </c>
    </row>
    <row r="35" spans="1:16" s="21" customFormat="1" ht="31.5">
      <c r="A35" s="12">
        <f t="shared" si="5"/>
        <v>31</v>
      </c>
      <c r="B35" s="13" t="s">
        <v>37</v>
      </c>
      <c r="C35" s="22" t="s">
        <v>56</v>
      </c>
      <c r="D35" s="17" t="e">
        <f>#REF!*C35</f>
        <v>#REF!</v>
      </c>
      <c r="E35" s="18" t="e">
        <f>#REF!*1.042</f>
        <v>#REF!</v>
      </c>
      <c r="F35" s="14" t="e">
        <f>#REF!*E35</f>
        <v>#REF!</v>
      </c>
      <c r="G35" s="15">
        <v>2.83</v>
      </c>
      <c r="H35" s="16" t="e">
        <f>#REF!*G35</f>
        <v>#REF!</v>
      </c>
      <c r="I35" s="15" t="e">
        <f t="shared" si="0"/>
        <v>#REF!</v>
      </c>
      <c r="J35" s="17" t="e">
        <f t="shared" si="1"/>
        <v>#REF!</v>
      </c>
      <c r="K35" s="19" t="e">
        <f t="shared" si="2"/>
        <v>#REF!</v>
      </c>
      <c r="L35" s="14" t="e">
        <f>#REF!*K35</f>
        <v>#REF!</v>
      </c>
      <c r="M35" s="20">
        <v>2.83</v>
      </c>
      <c r="N35" s="16" t="e">
        <f>#REF!*M35</f>
        <v>#REF!</v>
      </c>
      <c r="O35" s="15" t="e">
        <f t="shared" si="3"/>
        <v>#REF!</v>
      </c>
      <c r="P35" s="17" t="e">
        <f t="shared" si="4"/>
        <v>#REF!</v>
      </c>
    </row>
    <row r="36" spans="1:16" s="21" customFormat="1" ht="15.75">
      <c r="A36" s="12">
        <f t="shared" si="5"/>
        <v>32</v>
      </c>
      <c r="B36" s="13" t="s">
        <v>38</v>
      </c>
      <c r="C36" s="15">
        <v>12.6</v>
      </c>
      <c r="D36" s="17" t="e">
        <f>#REF!*C36</f>
        <v>#REF!</v>
      </c>
      <c r="E36" s="18" t="e">
        <f>#REF!*1.042</f>
        <v>#REF!</v>
      </c>
      <c r="F36" s="14" t="e">
        <f>#REF!*E36</f>
        <v>#REF!</v>
      </c>
      <c r="G36" s="15">
        <v>0.24</v>
      </c>
      <c r="H36" s="16" t="e">
        <f>#REF!*G36</f>
        <v>#REF!</v>
      </c>
      <c r="I36" s="15" t="e">
        <f t="shared" si="0"/>
        <v>#REF!</v>
      </c>
      <c r="J36" s="17" t="e">
        <f t="shared" si="1"/>
        <v>#REF!</v>
      </c>
      <c r="K36" s="19" t="e">
        <f t="shared" si="2"/>
        <v>#REF!</v>
      </c>
      <c r="L36" s="14" t="e">
        <f>#REF!*K36</f>
        <v>#REF!</v>
      </c>
      <c r="M36" s="20">
        <v>0.24</v>
      </c>
      <c r="N36" s="16" t="e">
        <f>#REF!*M36</f>
        <v>#REF!</v>
      </c>
      <c r="O36" s="15" t="e">
        <f t="shared" si="3"/>
        <v>#REF!</v>
      </c>
      <c r="P36" s="17" t="e">
        <f t="shared" si="4"/>
        <v>#REF!</v>
      </c>
    </row>
    <row r="37" spans="1:16" s="21" customFormat="1" ht="15.75">
      <c r="A37" s="12">
        <f t="shared" si="5"/>
        <v>33</v>
      </c>
      <c r="B37" s="13" t="s">
        <v>39</v>
      </c>
      <c r="C37" s="15">
        <v>15.01</v>
      </c>
      <c r="D37" s="17" t="e">
        <f>#REF!*C37</f>
        <v>#REF!</v>
      </c>
      <c r="E37" s="18" t="e">
        <f>#REF!*1.042</f>
        <v>#REF!</v>
      </c>
      <c r="F37" s="14" t="e">
        <f>#REF!*E37</f>
        <v>#REF!</v>
      </c>
      <c r="G37" s="15">
        <v>1.02</v>
      </c>
      <c r="H37" s="16" t="e">
        <f>#REF!*G37</f>
        <v>#REF!</v>
      </c>
      <c r="I37" s="15" t="e">
        <f t="shared" si="0"/>
        <v>#REF!</v>
      </c>
      <c r="J37" s="17" t="e">
        <f t="shared" si="1"/>
        <v>#REF!</v>
      </c>
      <c r="K37" s="19" t="e">
        <f t="shared" si="2"/>
        <v>#REF!</v>
      </c>
      <c r="L37" s="14" t="e">
        <f>#REF!*K37</f>
        <v>#REF!</v>
      </c>
      <c r="M37" s="20">
        <v>1.02</v>
      </c>
      <c r="N37" s="16" t="e">
        <f>#REF!*M37</f>
        <v>#REF!</v>
      </c>
      <c r="O37" s="15" t="e">
        <f t="shared" si="3"/>
        <v>#REF!</v>
      </c>
      <c r="P37" s="17" t="e">
        <f t="shared" si="4"/>
        <v>#REF!</v>
      </c>
    </row>
    <row r="38" spans="1:16" s="21" customFormat="1" ht="15.75">
      <c r="A38" s="12">
        <f t="shared" si="5"/>
        <v>34</v>
      </c>
      <c r="B38" s="13" t="s">
        <v>40</v>
      </c>
      <c r="C38" s="15">
        <v>17.73</v>
      </c>
      <c r="D38" s="17" t="e">
        <f>#REF!*C38</f>
        <v>#REF!</v>
      </c>
      <c r="E38" s="18" t="e">
        <f>#REF!*1.042</f>
        <v>#REF!</v>
      </c>
      <c r="F38" s="14" t="e">
        <f>#REF!*E38</f>
        <v>#REF!</v>
      </c>
      <c r="G38" s="15">
        <v>3</v>
      </c>
      <c r="H38" s="16" t="e">
        <f>#REF!*G38</f>
        <v>#REF!</v>
      </c>
      <c r="I38" s="15" t="e">
        <f t="shared" si="0"/>
        <v>#REF!</v>
      </c>
      <c r="J38" s="17" t="e">
        <f t="shared" si="1"/>
        <v>#REF!</v>
      </c>
      <c r="K38" s="19" t="e">
        <f t="shared" si="2"/>
        <v>#REF!</v>
      </c>
      <c r="L38" s="14" t="e">
        <f>#REF!*K38</f>
        <v>#REF!</v>
      </c>
      <c r="M38" s="20">
        <v>3</v>
      </c>
      <c r="N38" s="16" t="e">
        <f>#REF!*M38</f>
        <v>#REF!</v>
      </c>
      <c r="O38" s="15" t="e">
        <f t="shared" si="3"/>
        <v>#REF!</v>
      </c>
      <c r="P38" s="17" t="e">
        <f t="shared" si="4"/>
        <v>#REF!</v>
      </c>
    </row>
    <row r="39" spans="1:16" s="21" customFormat="1" ht="15.75">
      <c r="A39" s="12">
        <f t="shared" si="5"/>
        <v>35</v>
      </c>
      <c r="B39" s="13" t="s">
        <v>41</v>
      </c>
      <c r="C39" s="15">
        <v>15.4</v>
      </c>
      <c r="D39" s="17" t="e">
        <f>#REF!*C39</f>
        <v>#REF!</v>
      </c>
      <c r="E39" s="18" t="e">
        <f>#REF!*1.042</f>
        <v>#REF!</v>
      </c>
      <c r="F39" s="14" t="e">
        <f>#REF!*E39</f>
        <v>#REF!</v>
      </c>
      <c r="G39" s="15">
        <v>1.74</v>
      </c>
      <c r="H39" s="16" t="e">
        <f>#REF!*G39</f>
        <v>#REF!</v>
      </c>
      <c r="I39" s="15" t="e">
        <f t="shared" si="0"/>
        <v>#REF!</v>
      </c>
      <c r="J39" s="17" t="e">
        <f t="shared" si="1"/>
        <v>#REF!</v>
      </c>
      <c r="K39" s="19" t="e">
        <f t="shared" si="2"/>
        <v>#REF!</v>
      </c>
      <c r="L39" s="14" t="e">
        <f>#REF!*K39</f>
        <v>#REF!</v>
      </c>
      <c r="M39" s="20">
        <v>1.74</v>
      </c>
      <c r="N39" s="16" t="e">
        <f>#REF!*M39</f>
        <v>#REF!</v>
      </c>
      <c r="O39" s="15" t="e">
        <f t="shared" si="3"/>
        <v>#REF!</v>
      </c>
      <c r="P39" s="17" t="e">
        <f t="shared" si="4"/>
        <v>#REF!</v>
      </c>
    </row>
    <row r="40" spans="1:16" s="21" customFormat="1" ht="31.5">
      <c r="A40" s="12">
        <f t="shared" si="5"/>
        <v>36</v>
      </c>
      <c r="B40" s="13" t="s">
        <v>60</v>
      </c>
      <c r="C40" s="22" t="s">
        <v>57</v>
      </c>
      <c r="D40" s="17"/>
      <c r="E40" s="18"/>
      <c r="F40" s="14"/>
      <c r="G40" s="15"/>
      <c r="H40" s="16"/>
      <c r="I40" s="15"/>
      <c r="J40" s="17"/>
      <c r="K40" s="19"/>
      <c r="L40" s="14"/>
      <c r="M40" s="20"/>
      <c r="N40" s="16"/>
      <c r="O40" s="15"/>
      <c r="P40" s="17"/>
    </row>
    <row r="41" spans="1:16" s="21" customFormat="1" ht="15.75">
      <c r="A41" s="12">
        <f t="shared" si="5"/>
        <v>37</v>
      </c>
      <c r="B41" s="13" t="s">
        <v>42</v>
      </c>
      <c r="C41" s="15">
        <v>15.21</v>
      </c>
      <c r="D41" s="17" t="e">
        <f>#REF!*C41</f>
        <v>#REF!</v>
      </c>
      <c r="E41" s="18" t="e">
        <f>#REF!*1.042</f>
        <v>#REF!</v>
      </c>
      <c r="F41" s="14" t="e">
        <f>#REF!*E41</f>
        <v>#REF!</v>
      </c>
      <c r="G41" s="15">
        <v>1.01</v>
      </c>
      <c r="H41" s="16" t="e">
        <f>#REF!*G41</f>
        <v>#REF!</v>
      </c>
      <c r="I41" s="15" t="e">
        <f t="shared" si="0"/>
        <v>#REF!</v>
      </c>
      <c r="J41" s="17" t="e">
        <f t="shared" si="1"/>
        <v>#REF!</v>
      </c>
      <c r="K41" s="19" t="e">
        <f t="shared" si="2"/>
        <v>#REF!</v>
      </c>
      <c r="L41" s="14" t="e">
        <f>#REF!*K41</f>
        <v>#REF!</v>
      </c>
      <c r="M41" s="20">
        <v>1.01</v>
      </c>
      <c r="N41" s="16" t="e">
        <f>#REF!*M41</f>
        <v>#REF!</v>
      </c>
      <c r="O41" s="15" t="e">
        <f t="shared" si="3"/>
        <v>#REF!</v>
      </c>
      <c r="P41" s="17" t="e">
        <f t="shared" si="4"/>
        <v>#REF!</v>
      </c>
    </row>
    <row r="42" spans="1:16" s="21" customFormat="1" ht="31.5">
      <c r="A42" s="12">
        <f t="shared" si="5"/>
        <v>38</v>
      </c>
      <c r="B42" s="13" t="s">
        <v>61</v>
      </c>
      <c r="C42" s="22" t="s">
        <v>62</v>
      </c>
      <c r="D42" s="17"/>
      <c r="E42" s="18"/>
      <c r="F42" s="14"/>
      <c r="G42" s="15"/>
      <c r="H42" s="16"/>
      <c r="I42" s="15"/>
      <c r="J42" s="17"/>
      <c r="K42" s="19"/>
      <c r="L42" s="14"/>
      <c r="M42" s="20"/>
      <c r="N42" s="16"/>
      <c r="O42" s="15"/>
      <c r="P42" s="17"/>
    </row>
    <row r="43" spans="1:16" s="21" customFormat="1" ht="31.5">
      <c r="A43" s="12">
        <f t="shared" si="5"/>
        <v>39</v>
      </c>
      <c r="B43" s="13" t="s">
        <v>63</v>
      </c>
      <c r="C43" s="22" t="s">
        <v>64</v>
      </c>
      <c r="D43" s="17"/>
      <c r="E43" s="18"/>
      <c r="F43" s="14"/>
      <c r="G43" s="15"/>
      <c r="H43" s="16"/>
      <c r="I43" s="15"/>
      <c r="J43" s="17"/>
      <c r="K43" s="19"/>
      <c r="L43" s="14"/>
      <c r="M43" s="20"/>
      <c r="N43" s="16"/>
      <c r="O43" s="15"/>
      <c r="P43" s="17"/>
    </row>
    <row r="44" spans="1:16" s="21" customFormat="1" ht="31.5">
      <c r="A44" s="12">
        <f t="shared" si="5"/>
        <v>40</v>
      </c>
      <c r="B44" s="13" t="s">
        <v>43</v>
      </c>
      <c r="C44" s="22" t="s">
        <v>68</v>
      </c>
      <c r="D44" s="17" t="e">
        <f>#REF!*C44</f>
        <v>#REF!</v>
      </c>
      <c r="E44" s="18" t="e">
        <f>#REF!*1.042</f>
        <v>#REF!</v>
      </c>
      <c r="F44" s="14" t="e">
        <f>#REF!*E44</f>
        <v>#REF!</v>
      </c>
      <c r="G44" s="15">
        <v>2.52</v>
      </c>
      <c r="H44" s="16" t="e">
        <f>#REF!*G44</f>
        <v>#REF!</v>
      </c>
      <c r="I44" s="15" t="e">
        <f t="shared" si="0"/>
        <v>#REF!</v>
      </c>
      <c r="J44" s="17" t="e">
        <f t="shared" si="1"/>
        <v>#REF!</v>
      </c>
      <c r="K44" s="19" t="e">
        <f t="shared" si="2"/>
        <v>#REF!</v>
      </c>
      <c r="L44" s="14" t="e">
        <f>#REF!*K44</f>
        <v>#REF!</v>
      </c>
      <c r="M44" s="20">
        <v>2.52</v>
      </c>
      <c r="N44" s="16" t="e">
        <f>#REF!*M44</f>
        <v>#REF!</v>
      </c>
      <c r="O44" s="15" t="e">
        <f t="shared" si="3"/>
        <v>#REF!</v>
      </c>
      <c r="P44" s="17" t="e">
        <f t="shared" si="4"/>
        <v>#REF!</v>
      </c>
    </row>
    <row r="45" spans="1:16" s="21" customFormat="1" ht="31.5">
      <c r="A45" s="12">
        <f t="shared" si="5"/>
        <v>41</v>
      </c>
      <c r="B45" s="13" t="s">
        <v>44</v>
      </c>
      <c r="C45" s="22" t="s">
        <v>68</v>
      </c>
      <c r="D45" s="17" t="e">
        <f>#REF!*C45</f>
        <v>#REF!</v>
      </c>
      <c r="E45" s="18" t="e">
        <f>#REF!*1.042</f>
        <v>#REF!</v>
      </c>
      <c r="F45" s="14" t="e">
        <f>#REF!*E45</f>
        <v>#REF!</v>
      </c>
      <c r="G45" s="15">
        <v>2.79</v>
      </c>
      <c r="H45" s="16" t="e">
        <f>#REF!*G45</f>
        <v>#REF!</v>
      </c>
      <c r="I45" s="15" t="e">
        <f t="shared" si="0"/>
        <v>#REF!</v>
      </c>
      <c r="J45" s="17" t="e">
        <f t="shared" si="1"/>
        <v>#REF!</v>
      </c>
      <c r="K45" s="19" t="e">
        <f t="shared" si="2"/>
        <v>#REF!</v>
      </c>
      <c r="L45" s="14" t="e">
        <f>#REF!*K45</f>
        <v>#REF!</v>
      </c>
      <c r="M45" s="20">
        <v>2.79</v>
      </c>
      <c r="N45" s="16" t="e">
        <f>#REF!*M45</f>
        <v>#REF!</v>
      </c>
      <c r="O45" s="15" t="e">
        <f t="shared" si="3"/>
        <v>#REF!</v>
      </c>
      <c r="P45" s="17" t="e">
        <f t="shared" si="4"/>
        <v>#REF!</v>
      </c>
    </row>
    <row r="46" spans="1:16" s="21" customFormat="1" ht="15.75">
      <c r="A46" s="12">
        <f t="shared" si="5"/>
        <v>42</v>
      </c>
      <c r="B46" s="13" t="s">
        <v>45</v>
      </c>
      <c r="C46" s="15">
        <v>19.78</v>
      </c>
      <c r="D46" s="17" t="e">
        <f>#REF!*C46</f>
        <v>#REF!</v>
      </c>
      <c r="E46" s="18" t="e">
        <f>#REF!*1.042</f>
        <v>#REF!</v>
      </c>
      <c r="F46" s="14" t="e">
        <f>#REF!*E46</f>
        <v>#REF!</v>
      </c>
      <c r="G46" s="15">
        <v>4.83</v>
      </c>
      <c r="H46" s="16" t="e">
        <f>#REF!*G46</f>
        <v>#REF!</v>
      </c>
      <c r="I46" s="15" t="e">
        <f t="shared" si="0"/>
        <v>#REF!</v>
      </c>
      <c r="J46" s="17" t="e">
        <f t="shared" si="1"/>
        <v>#REF!</v>
      </c>
      <c r="K46" s="19" t="e">
        <f t="shared" si="2"/>
        <v>#REF!</v>
      </c>
      <c r="L46" s="14" t="e">
        <f>#REF!*K46</f>
        <v>#REF!</v>
      </c>
      <c r="M46" s="20">
        <v>4.83</v>
      </c>
      <c r="N46" s="16" t="e">
        <f>#REF!*M46</f>
        <v>#REF!</v>
      </c>
      <c r="O46" s="15" t="e">
        <f t="shared" si="3"/>
        <v>#REF!</v>
      </c>
      <c r="P46" s="17" t="e">
        <f t="shared" si="4"/>
        <v>#REF!</v>
      </c>
    </row>
    <row r="47" spans="1:16" s="21" customFormat="1" ht="31.5">
      <c r="A47" s="12">
        <f t="shared" si="5"/>
        <v>43</v>
      </c>
      <c r="B47" s="13" t="s">
        <v>46</v>
      </c>
      <c r="C47" s="22" t="s">
        <v>67</v>
      </c>
      <c r="D47" s="17" t="e">
        <f>#REF!*C47</f>
        <v>#REF!</v>
      </c>
      <c r="E47" s="18" t="e">
        <f>#REF!*1.042</f>
        <v>#REF!</v>
      </c>
      <c r="F47" s="14" t="e">
        <f>#REF!*E47</f>
        <v>#REF!</v>
      </c>
      <c r="G47" s="15">
        <v>2.66</v>
      </c>
      <c r="H47" s="16" t="e">
        <f>#REF!*G47</f>
        <v>#REF!</v>
      </c>
      <c r="I47" s="15" t="e">
        <f t="shared" si="0"/>
        <v>#REF!</v>
      </c>
      <c r="J47" s="17" t="e">
        <f t="shared" si="1"/>
        <v>#REF!</v>
      </c>
      <c r="K47" s="19" t="e">
        <f t="shared" si="2"/>
        <v>#REF!</v>
      </c>
      <c r="L47" s="14" t="e">
        <f>#REF!*K47</f>
        <v>#REF!</v>
      </c>
      <c r="M47" s="20">
        <v>2.66</v>
      </c>
      <c r="N47" s="16" t="e">
        <f>#REF!*M47</f>
        <v>#REF!</v>
      </c>
      <c r="O47" s="15" t="e">
        <f t="shared" si="3"/>
        <v>#REF!</v>
      </c>
      <c r="P47" s="17" t="e">
        <f t="shared" si="4"/>
        <v>#REF!</v>
      </c>
    </row>
    <row r="48" spans="1:16" s="21" customFormat="1" ht="31.5">
      <c r="A48" s="12">
        <f t="shared" si="5"/>
        <v>44</v>
      </c>
      <c r="B48" s="13" t="s">
        <v>47</v>
      </c>
      <c r="C48" s="22" t="s">
        <v>67</v>
      </c>
      <c r="D48" s="17" t="e">
        <f>#REF!*C48</f>
        <v>#REF!</v>
      </c>
      <c r="E48" s="18" t="e">
        <f>#REF!*1.042</f>
        <v>#REF!</v>
      </c>
      <c r="F48" s="14" t="e">
        <f>#REF!*E48</f>
        <v>#REF!</v>
      </c>
      <c r="G48" s="15">
        <v>2.82</v>
      </c>
      <c r="H48" s="16" t="e">
        <f>#REF!*G48</f>
        <v>#REF!</v>
      </c>
      <c r="I48" s="15" t="e">
        <f t="shared" si="0"/>
        <v>#REF!</v>
      </c>
      <c r="J48" s="17" t="e">
        <f t="shared" si="1"/>
        <v>#REF!</v>
      </c>
      <c r="K48" s="19" t="e">
        <f t="shared" si="2"/>
        <v>#REF!</v>
      </c>
      <c r="L48" s="14" t="e">
        <f>#REF!*K48</f>
        <v>#REF!</v>
      </c>
      <c r="M48" s="20">
        <v>2.82</v>
      </c>
      <c r="N48" s="16" t="e">
        <f>#REF!*M48</f>
        <v>#REF!</v>
      </c>
      <c r="O48" s="15" t="e">
        <f t="shared" si="3"/>
        <v>#REF!</v>
      </c>
      <c r="P48" s="17" t="e">
        <f t="shared" si="4"/>
        <v>#REF!</v>
      </c>
    </row>
    <row r="49" spans="1:16" s="21" customFormat="1" ht="15.75">
      <c r="A49" s="12">
        <f t="shared" si="5"/>
        <v>45</v>
      </c>
      <c r="B49" s="13" t="s">
        <v>48</v>
      </c>
      <c r="C49" s="15">
        <v>20.69</v>
      </c>
      <c r="D49" s="17" t="e">
        <f>#REF!*C49</f>
        <v>#REF!</v>
      </c>
      <c r="E49" s="18" t="e">
        <f>#REF!*1.042</f>
        <v>#REF!</v>
      </c>
      <c r="F49" s="14" t="e">
        <f>#REF!*E49</f>
        <v>#REF!</v>
      </c>
      <c r="G49" s="15">
        <v>2.93</v>
      </c>
      <c r="H49" s="16" t="e">
        <f>#REF!*G49</f>
        <v>#REF!</v>
      </c>
      <c r="I49" s="15" t="e">
        <f t="shared" si="0"/>
        <v>#REF!</v>
      </c>
      <c r="J49" s="17" t="e">
        <f t="shared" si="1"/>
        <v>#REF!</v>
      </c>
      <c r="K49" s="19" t="e">
        <f t="shared" si="2"/>
        <v>#REF!</v>
      </c>
      <c r="L49" s="14" t="e">
        <f>#REF!*K49</f>
        <v>#REF!</v>
      </c>
      <c r="M49" s="20">
        <v>2.93</v>
      </c>
      <c r="N49" s="16" t="e">
        <f>#REF!*M49</f>
        <v>#REF!</v>
      </c>
      <c r="O49" s="15" t="e">
        <f t="shared" si="3"/>
        <v>#REF!</v>
      </c>
      <c r="P49" s="17" t="e">
        <f t="shared" si="4"/>
        <v>#REF!</v>
      </c>
    </row>
    <row r="50" spans="1:16" s="21" customFormat="1" ht="31.5">
      <c r="A50" s="12">
        <f t="shared" si="5"/>
        <v>46</v>
      </c>
      <c r="B50" s="13" t="s">
        <v>49</v>
      </c>
      <c r="C50" s="22" t="s">
        <v>67</v>
      </c>
      <c r="D50" s="17" t="e">
        <f>#REF!*C50</f>
        <v>#REF!</v>
      </c>
      <c r="E50" s="18" t="e">
        <f>#REF!*1.042</f>
        <v>#REF!</v>
      </c>
      <c r="F50" s="14" t="e">
        <f>#REF!*E50</f>
        <v>#REF!</v>
      </c>
      <c r="G50" s="15">
        <v>2.88</v>
      </c>
      <c r="H50" s="16" t="e">
        <f>#REF!*G50</f>
        <v>#REF!</v>
      </c>
      <c r="I50" s="15" t="e">
        <f t="shared" si="0"/>
        <v>#REF!</v>
      </c>
      <c r="J50" s="17" t="e">
        <f t="shared" si="1"/>
        <v>#REF!</v>
      </c>
      <c r="K50" s="19" t="e">
        <f t="shared" si="2"/>
        <v>#REF!</v>
      </c>
      <c r="L50" s="14" t="e">
        <f>#REF!*K50</f>
        <v>#REF!</v>
      </c>
      <c r="M50" s="20">
        <v>2.88</v>
      </c>
      <c r="N50" s="16" t="e">
        <f>#REF!*M50</f>
        <v>#REF!</v>
      </c>
      <c r="O50" s="15" t="e">
        <f t="shared" si="3"/>
        <v>#REF!</v>
      </c>
      <c r="P50" s="17" t="e">
        <f t="shared" si="4"/>
        <v>#REF!</v>
      </c>
    </row>
    <row r="51" spans="1:16" s="21" customFormat="1" ht="31.5">
      <c r="A51" s="12">
        <f t="shared" si="5"/>
        <v>47</v>
      </c>
      <c r="B51" s="13" t="s">
        <v>50</v>
      </c>
      <c r="C51" s="22" t="s">
        <v>67</v>
      </c>
      <c r="D51" s="17" t="e">
        <f>#REF!*C51</f>
        <v>#REF!</v>
      </c>
      <c r="E51" s="18" t="e">
        <f>#REF!*1.042</f>
        <v>#REF!</v>
      </c>
      <c r="F51" s="14" t="e">
        <f>#REF!*E51</f>
        <v>#REF!</v>
      </c>
      <c r="G51" s="15">
        <v>3.03</v>
      </c>
      <c r="H51" s="16" t="e">
        <f>#REF!*G51</f>
        <v>#REF!</v>
      </c>
      <c r="I51" s="15" t="e">
        <f t="shared" si="0"/>
        <v>#REF!</v>
      </c>
      <c r="J51" s="17" t="e">
        <f t="shared" si="1"/>
        <v>#REF!</v>
      </c>
      <c r="K51" s="19" t="e">
        <f t="shared" si="2"/>
        <v>#REF!</v>
      </c>
      <c r="L51" s="14" t="e">
        <f>#REF!*K51</f>
        <v>#REF!</v>
      </c>
      <c r="M51" s="20">
        <v>3.03</v>
      </c>
      <c r="N51" s="16" t="e">
        <f>#REF!*M51</f>
        <v>#REF!</v>
      </c>
      <c r="O51" s="15" t="e">
        <f t="shared" si="3"/>
        <v>#REF!</v>
      </c>
      <c r="P51" s="17" t="e">
        <f t="shared" si="4"/>
        <v>#REF!</v>
      </c>
    </row>
    <row r="52" spans="1:16" s="21" customFormat="1" ht="15.75">
      <c r="A52" s="12">
        <f t="shared" si="5"/>
        <v>48</v>
      </c>
      <c r="B52" s="13" t="s">
        <v>66</v>
      </c>
      <c r="C52" s="22">
        <v>14.51</v>
      </c>
      <c r="D52" s="17" t="e">
        <f>#REF!*C52</f>
        <v>#REF!</v>
      </c>
      <c r="E52" s="18" t="e">
        <f>#REF!*1.042</f>
        <v>#REF!</v>
      </c>
      <c r="F52" s="14" t="e">
        <f>#REF!*E52</f>
        <v>#REF!</v>
      </c>
      <c r="G52" s="15">
        <v>1.81</v>
      </c>
      <c r="H52" s="16" t="e">
        <f>#REF!*G52</f>
        <v>#REF!</v>
      </c>
      <c r="I52" s="15" t="e">
        <f t="shared" si="0"/>
        <v>#REF!</v>
      </c>
      <c r="J52" s="17" t="e">
        <f t="shared" si="1"/>
        <v>#REF!</v>
      </c>
      <c r="K52" s="19" t="e">
        <f t="shared" si="2"/>
        <v>#REF!</v>
      </c>
      <c r="L52" s="14" t="e">
        <f>#REF!*K52</f>
        <v>#REF!</v>
      </c>
      <c r="M52" s="20">
        <v>1.81</v>
      </c>
      <c r="N52" s="16" t="e">
        <f>#REF!*M52</f>
        <v>#REF!</v>
      </c>
      <c r="O52" s="15" t="e">
        <f t="shared" si="3"/>
        <v>#REF!</v>
      </c>
      <c r="P52" s="17" t="e">
        <f t="shared" si="4"/>
        <v>#REF!</v>
      </c>
    </row>
    <row r="53" spans="1:16" s="21" customFormat="1" ht="15.75">
      <c r="A53" s="12">
        <f t="shared" si="5"/>
        <v>49</v>
      </c>
      <c r="B53" s="13" t="s">
        <v>51</v>
      </c>
      <c r="C53" s="22">
        <v>14.63</v>
      </c>
      <c r="D53" s="17" t="e">
        <f>#REF!*C53</f>
        <v>#REF!</v>
      </c>
      <c r="E53" s="18" t="e">
        <f>#REF!*1.042</f>
        <v>#REF!</v>
      </c>
      <c r="F53" s="14" t="e">
        <f>#REF!*E53</f>
        <v>#REF!</v>
      </c>
      <c r="G53" s="15">
        <v>1.86</v>
      </c>
      <c r="H53" s="16" t="e">
        <f>#REF!*G53</f>
        <v>#REF!</v>
      </c>
      <c r="I53" s="15" t="e">
        <f t="shared" si="0"/>
        <v>#REF!</v>
      </c>
      <c r="J53" s="17" t="e">
        <f t="shared" si="1"/>
        <v>#REF!</v>
      </c>
      <c r="K53" s="19" t="e">
        <f t="shared" si="2"/>
        <v>#REF!</v>
      </c>
      <c r="L53" s="14" t="e">
        <f>#REF!*K53</f>
        <v>#REF!</v>
      </c>
      <c r="M53" s="20">
        <v>1.86</v>
      </c>
      <c r="N53" s="16" t="e">
        <f>#REF!*M53</f>
        <v>#REF!</v>
      </c>
      <c r="O53" s="15" t="e">
        <f t="shared" si="3"/>
        <v>#REF!</v>
      </c>
      <c r="P53" s="17" t="e">
        <f t="shared" si="4"/>
        <v>#REF!</v>
      </c>
    </row>
    <row r="54" spans="1:16" s="21" customFormat="1" ht="31.5">
      <c r="A54" s="12">
        <f t="shared" si="5"/>
        <v>50</v>
      </c>
      <c r="B54" s="13" t="s">
        <v>65</v>
      </c>
      <c r="C54" s="22" t="s">
        <v>57</v>
      </c>
      <c r="D54" s="17"/>
      <c r="E54" s="18"/>
      <c r="F54" s="14"/>
      <c r="G54" s="15"/>
      <c r="H54" s="16"/>
      <c r="I54" s="15"/>
      <c r="J54" s="17"/>
      <c r="K54" s="19"/>
      <c r="L54" s="14"/>
      <c r="M54" s="20"/>
      <c r="N54" s="16"/>
      <c r="O54" s="15"/>
      <c r="P54" s="17"/>
    </row>
    <row r="55" spans="1:16" s="21" customFormat="1" ht="31.5">
      <c r="A55" s="12">
        <f t="shared" si="5"/>
        <v>51</v>
      </c>
      <c r="B55" s="13" t="s">
        <v>52</v>
      </c>
      <c r="C55" s="22" t="s">
        <v>56</v>
      </c>
      <c r="D55" s="17" t="e">
        <f>#REF!*C55</f>
        <v>#REF!</v>
      </c>
      <c r="E55" s="18" t="e">
        <f>#REF!*1.042</f>
        <v>#REF!</v>
      </c>
      <c r="F55" s="14" t="e">
        <f>#REF!*E55</f>
        <v>#REF!</v>
      </c>
      <c r="G55" s="15">
        <v>2.5</v>
      </c>
      <c r="H55" s="16" t="e">
        <f>#REF!*G55</f>
        <v>#REF!</v>
      </c>
      <c r="I55" s="15" t="e">
        <f t="shared" si="0"/>
        <v>#REF!</v>
      </c>
      <c r="J55" s="17" t="e">
        <f t="shared" si="1"/>
        <v>#REF!</v>
      </c>
      <c r="K55" s="19" t="e">
        <f t="shared" si="2"/>
        <v>#REF!</v>
      </c>
      <c r="L55" s="14" t="e">
        <f>#REF!*K55</f>
        <v>#REF!</v>
      </c>
      <c r="M55" s="20">
        <v>2.5</v>
      </c>
      <c r="N55" s="16" t="e">
        <f>#REF!*M55</f>
        <v>#REF!</v>
      </c>
      <c r="O55" s="15" t="e">
        <f t="shared" si="3"/>
        <v>#REF!</v>
      </c>
      <c r="P55" s="17" t="e">
        <f t="shared" si="4"/>
        <v>#REF!</v>
      </c>
    </row>
    <row r="56" spans="1:16" s="21" customFormat="1" ht="15.75">
      <c r="A56" s="12">
        <f t="shared" si="5"/>
        <v>52</v>
      </c>
      <c r="B56" s="13" t="s">
        <v>53</v>
      </c>
      <c r="C56" s="15">
        <v>16.13</v>
      </c>
      <c r="D56" s="17" t="e">
        <f>#REF!*C56</f>
        <v>#REF!</v>
      </c>
      <c r="E56" s="18" t="e">
        <f>#REF!*1.042</f>
        <v>#REF!</v>
      </c>
      <c r="F56" s="14" t="e">
        <f>#REF!*E56</f>
        <v>#REF!</v>
      </c>
      <c r="G56" s="15">
        <v>2.75</v>
      </c>
      <c r="H56" s="16" t="e">
        <f>#REF!*G56</f>
        <v>#REF!</v>
      </c>
      <c r="I56" s="15" t="e">
        <f t="shared" si="0"/>
        <v>#REF!</v>
      </c>
      <c r="J56" s="17" t="e">
        <f t="shared" si="1"/>
        <v>#REF!</v>
      </c>
      <c r="K56" s="19" t="e">
        <f t="shared" si="2"/>
        <v>#REF!</v>
      </c>
      <c r="L56" s="14" t="e">
        <f>#REF!*K56</f>
        <v>#REF!</v>
      </c>
      <c r="M56" s="20">
        <v>2.75</v>
      </c>
      <c r="N56" s="16" t="e">
        <f>#REF!*M56</f>
        <v>#REF!</v>
      </c>
      <c r="O56" s="15" t="e">
        <f t="shared" si="3"/>
        <v>#REF!</v>
      </c>
      <c r="P56" s="17" t="e">
        <f t="shared" si="4"/>
        <v>#REF!</v>
      </c>
    </row>
    <row r="57" spans="1:16" s="21" customFormat="1" ht="15.75">
      <c r="A57" s="12">
        <f t="shared" si="5"/>
        <v>53</v>
      </c>
      <c r="B57" s="13" t="s">
        <v>54</v>
      </c>
      <c r="C57" s="15">
        <v>14.46</v>
      </c>
      <c r="D57" s="17" t="e">
        <f>#REF!*C57</f>
        <v>#REF!</v>
      </c>
      <c r="E57" s="18" t="e">
        <f>#REF!*1.042</f>
        <v>#REF!</v>
      </c>
      <c r="F57" s="14" t="e">
        <f>#REF!*E57</f>
        <v>#REF!</v>
      </c>
      <c r="G57" s="15">
        <v>1.59</v>
      </c>
      <c r="H57" s="16" t="e">
        <f>#REF!*G57</f>
        <v>#REF!</v>
      </c>
      <c r="I57" s="15" t="e">
        <f t="shared" si="0"/>
        <v>#REF!</v>
      </c>
      <c r="J57" s="17" t="e">
        <f t="shared" si="1"/>
        <v>#REF!</v>
      </c>
      <c r="K57" s="19" t="e">
        <f t="shared" si="2"/>
        <v>#REF!</v>
      </c>
      <c r="L57" s="14" t="e">
        <f>#REF!*K57</f>
        <v>#REF!</v>
      </c>
      <c r="M57" s="20">
        <v>1.59</v>
      </c>
      <c r="N57" s="16" t="e">
        <f>#REF!*M57</f>
        <v>#REF!</v>
      </c>
      <c r="O57" s="15" t="e">
        <f t="shared" si="3"/>
        <v>#REF!</v>
      </c>
      <c r="P57" s="17" t="e">
        <f t="shared" si="4"/>
        <v>#REF!</v>
      </c>
    </row>
    <row r="58" spans="1:16" s="21" customFormat="1" ht="15.75">
      <c r="A58" s="12">
        <f t="shared" si="5"/>
        <v>54</v>
      </c>
      <c r="B58" s="13" t="s">
        <v>55</v>
      </c>
      <c r="C58" s="32">
        <v>14.19</v>
      </c>
      <c r="D58" s="17" t="e">
        <f>#REF!*C58</f>
        <v>#REF!</v>
      </c>
      <c r="E58" s="18" t="e">
        <f>#REF!*1.042</f>
        <v>#REF!</v>
      </c>
      <c r="F58" s="14" t="e">
        <f>#REF!*E58</f>
        <v>#REF!</v>
      </c>
      <c r="G58" s="15">
        <v>3.03</v>
      </c>
      <c r="H58" s="16" t="e">
        <f>#REF!*G58</f>
        <v>#REF!</v>
      </c>
      <c r="I58" s="15" t="e">
        <f t="shared" si="0"/>
        <v>#REF!</v>
      </c>
      <c r="J58" s="17" t="e">
        <f t="shared" si="1"/>
        <v>#REF!</v>
      </c>
      <c r="K58" s="19" t="e">
        <f t="shared" si="2"/>
        <v>#REF!</v>
      </c>
      <c r="L58" s="14" t="e">
        <f>#REF!*K58</f>
        <v>#REF!</v>
      </c>
      <c r="M58" s="20">
        <v>3.03</v>
      </c>
      <c r="N58" s="16" t="e">
        <f>#REF!*M58</f>
        <v>#REF!</v>
      </c>
      <c r="O58" s="15" t="e">
        <f t="shared" si="3"/>
        <v>#REF!</v>
      </c>
      <c r="P58" s="17" t="e">
        <f t="shared" si="4"/>
        <v>#REF!</v>
      </c>
    </row>
    <row r="59" spans="1:16" s="21" customFormat="1" ht="15.75">
      <c r="A59" s="23"/>
      <c r="C59" s="33"/>
      <c r="D59" s="26"/>
      <c r="E59" s="24"/>
      <c r="F59" s="24"/>
      <c r="G59" s="24"/>
      <c r="H59" s="25"/>
      <c r="I59" s="24"/>
      <c r="J59" s="26"/>
      <c r="K59" s="24"/>
      <c r="L59" s="24"/>
      <c r="M59" s="24"/>
      <c r="N59" s="25"/>
      <c r="O59" s="24"/>
      <c r="P59" s="26"/>
    </row>
    <row r="60" spans="4:16" ht="11.25">
      <c r="D60" s="26"/>
      <c r="J60" s="26"/>
      <c r="P60" s="26"/>
    </row>
    <row r="61" spans="4:16" ht="11.25">
      <c r="D61" s="26"/>
      <c r="J61" s="26"/>
      <c r="P61" s="26"/>
    </row>
  </sheetData>
  <sheetProtection selectLockedCells="1" selectUnlockedCells="1"/>
  <mergeCells count="4">
    <mergeCell ref="A2:D2"/>
    <mergeCell ref="A3:D3"/>
    <mergeCell ref="E3:J3"/>
    <mergeCell ref="K3:P3"/>
  </mergeCells>
  <printOptions/>
  <pageMargins left="0.7479166666666667" right="0.7479166666666667" top="0.20069444444444445" bottom="0.1493055555555555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2023-01-16T13:27:07Z</dcterms:modified>
  <cp:category/>
  <cp:version/>
  <cp:contentType/>
  <cp:contentStatus/>
</cp:coreProperties>
</file>